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2\Desktop\CARTELLE D.S.G.A\Sicurezza\Nomine\Squadre di emergenza\a.s. 2022-23\"/>
    </mc:Choice>
  </mc:AlternateContent>
  <xr:revisionPtr revIDLastSave="0" documentId="13_ncr:1_{8CC5467E-8CDC-4512-9C6F-77E7739BB4B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oglio1" sheetId="1" r:id="rId1"/>
    <sheet name="primo soccorso-dae" sheetId="3" r:id="rId2"/>
    <sheet name="Squadre di Emergenz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D41" i="1" l="1"/>
  <c r="D45" i="1" s="1"/>
  <c r="D46" i="1" s="1"/>
  <c r="E37" i="1"/>
  <c r="G38" i="1" l="1"/>
  <c r="G37" i="1"/>
  <c r="G39" i="1" l="1"/>
  <c r="G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Dsga</author>
  </authors>
  <commentList>
    <comment ref="D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SILVESTRI RIFIUTA
Puoi inserire Gentile Matteo</t>
        </r>
      </text>
    </comment>
  </commentList>
</comments>
</file>

<file path=xl/sharedStrings.xml><?xml version="1.0" encoding="utf-8"?>
<sst xmlns="http://schemas.openxmlformats.org/spreadsheetml/2006/main" count="286" uniqueCount="72">
  <si>
    <t>ORGANIZZAZIONE DELLE EMERGENZE</t>
  </si>
  <si>
    <t>SEDE</t>
  </si>
  <si>
    <t>ADDETTI PRIMO SOCCORSO</t>
  </si>
  <si>
    <t>ADDETTI USO DEFIBRILLATORE</t>
  </si>
  <si>
    <t>ADDETTI ANTINCENDIO</t>
  </si>
  <si>
    <t>Centrale Via dei Giuochi Istmici, 64</t>
  </si>
  <si>
    <t>Rossi Laura</t>
  </si>
  <si>
    <t>Corvaro Gabriele</t>
  </si>
  <si>
    <t>Golia Leopoldo</t>
  </si>
  <si>
    <t>Infusini Hoana</t>
  </si>
  <si>
    <t>Sbezzi Francesca</t>
  </si>
  <si>
    <t>Silvestri Cristina</t>
  </si>
  <si>
    <t>Neri Grazia</t>
  </si>
  <si>
    <t>Orlandi Biagio</t>
  </si>
  <si>
    <t>Marturano Domenico</t>
  </si>
  <si>
    <t>ATA</t>
  </si>
  <si>
    <t>DSGA</t>
  </si>
  <si>
    <t>Docente</t>
  </si>
  <si>
    <t>Succursale Via B.Gosio, 90</t>
  </si>
  <si>
    <t>Sbaraglia Marco</t>
  </si>
  <si>
    <t>Miccoli Serena</t>
  </si>
  <si>
    <t>Di Clemente Pierluigi</t>
  </si>
  <si>
    <t>Preposto</t>
  </si>
  <si>
    <t>Lampitelli Federica</t>
  </si>
  <si>
    <t>Santorelli Raffaella</t>
  </si>
  <si>
    <t>Barbaresi Lorella</t>
  </si>
  <si>
    <t>Tecchio Anna</t>
  </si>
  <si>
    <t>Succursale Via Serra, 91</t>
  </si>
  <si>
    <t>Scolozzi Daniela</t>
  </si>
  <si>
    <t>Robilant 7</t>
  </si>
  <si>
    <t>Robilant 2</t>
  </si>
  <si>
    <t>Pullice Ornella</t>
  </si>
  <si>
    <t>Di Cristofaro Anna</t>
  </si>
  <si>
    <t>Bellucci Mario</t>
  </si>
  <si>
    <t>Stanzione Alessandra</t>
  </si>
  <si>
    <t>Montesano Laura</t>
  </si>
  <si>
    <t>RLS</t>
  </si>
  <si>
    <t>Alimandi Leonardo</t>
  </si>
  <si>
    <t>corso completo</t>
  </si>
  <si>
    <t>aggiornamento</t>
  </si>
  <si>
    <t>RLS - 1 persona - aggiornamento</t>
  </si>
  <si>
    <t>17 persone</t>
  </si>
  <si>
    <t>Nardi Stefano</t>
  </si>
  <si>
    <t>Scudetti Aurelio</t>
  </si>
  <si>
    <t>Euservice</t>
  </si>
  <si>
    <t>SE.FOR</t>
  </si>
  <si>
    <t>iva</t>
  </si>
  <si>
    <t>esente iva art.10</t>
  </si>
  <si>
    <t>Cantone Saverio</t>
  </si>
  <si>
    <t>Nominativo</t>
  </si>
  <si>
    <t>Qualifica</t>
  </si>
  <si>
    <t>Sede</t>
  </si>
  <si>
    <t>Firma</t>
  </si>
  <si>
    <t>data</t>
  </si>
  <si>
    <t>Via dei Giuochi Istmici, 64</t>
  </si>
  <si>
    <t xml:space="preserve"> Via dei Giuochi Istmici, 64</t>
  </si>
  <si>
    <t xml:space="preserve"> Via B.Gosio, 90</t>
  </si>
  <si>
    <t>Via dei Robilant, 7</t>
  </si>
  <si>
    <t>Via dei Robilant, 2</t>
  </si>
  <si>
    <t>23 persone</t>
  </si>
  <si>
    <t>manutenzione 4 DAE</t>
  </si>
  <si>
    <t>solo primo soccorso, no DAE</t>
  </si>
  <si>
    <t>ok</t>
  </si>
  <si>
    <t>aggiornamento (data da riassegnare - assente per malattia)</t>
  </si>
  <si>
    <t>Gentile</t>
  </si>
  <si>
    <t>Succursale Via dei Robilant 7</t>
  </si>
  <si>
    <t>Succursale Via dei Robilant 2</t>
  </si>
  <si>
    <t>Gentile Matteo</t>
  </si>
  <si>
    <t>Il Dirigente Scolastico</t>
  </si>
  <si>
    <t>Prof.ssa Marina Frettoni</t>
  </si>
  <si>
    <r>
      <t>(firma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autografa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sostituita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a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mezzo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stampa,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ex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art.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3,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co.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2,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D.lgs.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39/93)</t>
    </r>
  </si>
  <si>
    <t>Maria Josè Masia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</si>
</sst>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4" fontId="0" fillId="0" borderId="0" xfId="1" applyFont="1"/>
    <xf numFmtId="44" fontId="0" fillId="0" borderId="0" xfId="0" applyNumberFormat="1"/>
    <xf numFmtId="44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Alignment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44" fontId="3" fillId="0" borderId="0" xfId="0" applyNumberFormat="1" applyFont="1"/>
    <xf numFmtId="44" fontId="3" fillId="0" borderId="3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0" fillId="0" borderId="0" xfId="1" applyFont="1" applyBorder="1"/>
    <xf numFmtId="44" fontId="0" fillId="0" borderId="10" xfId="1" applyFont="1" applyBorder="1"/>
    <xf numFmtId="0" fontId="0" fillId="0" borderId="10" xfId="0" applyBorder="1"/>
    <xf numFmtId="44" fontId="2" fillId="0" borderId="0" xfId="0" applyNumberFormat="1" applyFont="1" applyBorder="1"/>
    <xf numFmtId="44" fontId="1" fillId="0" borderId="10" xfId="1" applyFont="1" applyBorder="1"/>
    <xf numFmtId="0" fontId="0" fillId="0" borderId="12" xfId="0" applyBorder="1"/>
    <xf numFmtId="44" fontId="3" fillId="0" borderId="6" xfId="0" applyNumberFormat="1" applyFont="1" applyBorder="1"/>
    <xf numFmtId="0" fontId="0" fillId="0" borderId="0" xfId="0" applyAlignment="1">
      <alignment horizontal="right"/>
    </xf>
    <xf numFmtId="0" fontId="3" fillId="0" borderId="1" xfId="0" applyFont="1" applyFill="1" applyBorder="1"/>
    <xf numFmtId="0" fontId="0" fillId="4" borderId="1" xfId="0" applyFill="1" applyBorder="1"/>
    <xf numFmtId="0" fontId="0" fillId="0" borderId="0" xfId="0" applyFill="1" applyBorder="1"/>
    <xf numFmtId="0" fontId="0" fillId="5" borderId="1" xfId="0" applyFill="1" applyBorder="1"/>
    <xf numFmtId="0" fontId="0" fillId="0" borderId="13" xfId="0" applyFill="1" applyBorder="1"/>
    <xf numFmtId="0" fontId="0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6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/>
    <xf numFmtId="0" fontId="9" fillId="0" borderId="0" xfId="0" applyFont="1" applyBorder="1"/>
    <xf numFmtId="0" fontId="10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opLeftCell="A13" workbookViewId="0">
      <selection activeCell="A24" sqref="A24"/>
    </sheetView>
  </sheetViews>
  <sheetFormatPr defaultRowHeight="14.4" x14ac:dyDescent="0.3"/>
  <cols>
    <col min="1" max="1" width="32.33203125" bestFit="1" customWidth="1"/>
    <col min="2" max="2" width="9" bestFit="1" customWidth="1"/>
    <col min="3" max="3" width="25.5546875" bestFit="1" customWidth="1"/>
    <col min="4" max="4" width="27.88671875" bestFit="1" customWidth="1"/>
    <col min="5" max="5" width="21.88671875" bestFit="1" customWidth="1"/>
    <col min="6" max="6" width="9.44140625" bestFit="1" customWidth="1"/>
    <col min="7" max="7" width="12.88671875" bestFit="1" customWidth="1"/>
    <col min="8" max="8" width="14.6640625" bestFit="1" customWidth="1"/>
  </cols>
  <sheetData>
    <row r="1" spans="1:11" x14ac:dyDescent="0.3">
      <c r="B1" s="11"/>
      <c r="C1" s="45" t="s">
        <v>0</v>
      </c>
      <c r="D1" s="45"/>
      <c r="E1" s="45"/>
    </row>
    <row r="3" spans="1:11" s="1" customFormat="1" x14ac:dyDescent="0.3">
      <c r="A3" s="6" t="s">
        <v>1</v>
      </c>
      <c r="B3" s="5"/>
      <c r="C3" s="2" t="s">
        <v>2</v>
      </c>
      <c r="D3" s="2" t="s">
        <v>3</v>
      </c>
      <c r="E3" s="2" t="s">
        <v>4</v>
      </c>
    </row>
    <row r="4" spans="1:11" s="1" customFormat="1" x14ac:dyDescent="0.3">
      <c r="J4" s="33"/>
    </row>
    <row r="5" spans="1:11" ht="14.25" customHeight="1" x14ac:dyDescent="0.3">
      <c r="B5" s="4" t="s">
        <v>36</v>
      </c>
      <c r="C5" s="12" t="s">
        <v>37</v>
      </c>
      <c r="D5" s="12" t="s">
        <v>37</v>
      </c>
      <c r="E5" s="14"/>
      <c r="K5" s="1"/>
    </row>
    <row r="6" spans="1:11" x14ac:dyDescent="0.3">
      <c r="B6" s="4"/>
      <c r="K6" s="1"/>
    </row>
    <row r="7" spans="1:11" x14ac:dyDescent="0.3">
      <c r="A7" t="s">
        <v>5</v>
      </c>
      <c r="B7" s="4" t="s">
        <v>15</v>
      </c>
      <c r="C7" s="3" t="s">
        <v>6</v>
      </c>
      <c r="D7" s="3" t="s">
        <v>6</v>
      </c>
      <c r="E7" s="14"/>
      <c r="K7" s="1"/>
    </row>
    <row r="8" spans="1:11" ht="15" customHeight="1" x14ac:dyDescent="0.3">
      <c r="B8" s="4" t="s">
        <v>15</v>
      </c>
      <c r="C8" s="3"/>
      <c r="D8" s="3"/>
      <c r="E8" s="12" t="s">
        <v>7</v>
      </c>
      <c r="F8" s="30" t="s">
        <v>39</v>
      </c>
      <c r="K8" s="1"/>
    </row>
    <row r="9" spans="1:11" x14ac:dyDescent="0.3">
      <c r="B9" s="4" t="s">
        <v>15</v>
      </c>
      <c r="C9" s="3" t="s">
        <v>8</v>
      </c>
      <c r="D9" s="3" t="s">
        <v>8</v>
      </c>
      <c r="E9" s="14" t="s">
        <v>8</v>
      </c>
      <c r="F9" s="30" t="s">
        <v>62</v>
      </c>
      <c r="K9" s="1"/>
    </row>
    <row r="10" spans="1:11" ht="15" customHeight="1" x14ac:dyDescent="0.3">
      <c r="B10" s="4" t="s">
        <v>15</v>
      </c>
      <c r="C10" s="3" t="s">
        <v>14</v>
      </c>
      <c r="D10" s="3" t="s">
        <v>14</v>
      </c>
      <c r="E10" s="12" t="s">
        <v>14</v>
      </c>
      <c r="F10" s="30" t="s">
        <v>39</v>
      </c>
      <c r="K10" s="1"/>
    </row>
    <row r="11" spans="1:11" x14ac:dyDescent="0.3">
      <c r="B11" s="4" t="s">
        <v>16</v>
      </c>
      <c r="C11" s="3" t="s">
        <v>9</v>
      </c>
      <c r="D11" s="3" t="s">
        <v>9</v>
      </c>
      <c r="K11" s="1"/>
    </row>
    <row r="12" spans="1:11" x14ac:dyDescent="0.3">
      <c r="B12" s="4" t="s">
        <v>17</v>
      </c>
      <c r="C12" s="3" t="s">
        <v>10</v>
      </c>
      <c r="D12" s="3" t="s">
        <v>10</v>
      </c>
      <c r="E12" s="14"/>
      <c r="K12" s="1"/>
    </row>
    <row r="13" spans="1:11" x14ac:dyDescent="0.3">
      <c r="B13" s="4" t="s">
        <v>17</v>
      </c>
      <c r="C13" s="3" t="s">
        <v>11</v>
      </c>
      <c r="D13" s="41" t="s">
        <v>64</v>
      </c>
      <c r="E13" s="14" t="s">
        <v>11</v>
      </c>
      <c r="F13" s="30" t="s">
        <v>62</v>
      </c>
      <c r="K13" s="1"/>
    </row>
    <row r="14" spans="1:11" x14ac:dyDescent="0.3">
      <c r="B14" s="4" t="s">
        <v>17</v>
      </c>
      <c r="C14" s="3" t="s">
        <v>12</v>
      </c>
      <c r="D14" s="3" t="s">
        <v>12</v>
      </c>
      <c r="E14" s="12" t="s">
        <v>13</v>
      </c>
      <c r="F14" s="30" t="s">
        <v>39</v>
      </c>
      <c r="K14" s="1"/>
    </row>
    <row r="15" spans="1:11" x14ac:dyDescent="0.3">
      <c r="B15" s="4" t="s">
        <v>17</v>
      </c>
      <c r="C15" s="3" t="s">
        <v>43</v>
      </c>
      <c r="D15" s="3" t="s">
        <v>43</v>
      </c>
      <c r="E15" s="14"/>
      <c r="F15" s="30"/>
      <c r="K15" s="1"/>
    </row>
    <row r="16" spans="1:11" x14ac:dyDescent="0.3">
      <c r="B16" s="4" t="s">
        <v>22</v>
      </c>
      <c r="C16" s="3" t="s">
        <v>26</v>
      </c>
      <c r="D16" s="3" t="s">
        <v>26</v>
      </c>
      <c r="E16" s="14" t="s">
        <v>26</v>
      </c>
      <c r="F16" s="30" t="s">
        <v>62</v>
      </c>
      <c r="K16" s="1"/>
    </row>
    <row r="17" spans="1:7" x14ac:dyDescent="0.3">
      <c r="B17" s="4"/>
      <c r="E17" s="15"/>
    </row>
    <row r="18" spans="1:7" x14ac:dyDescent="0.3">
      <c r="A18" t="s">
        <v>18</v>
      </c>
      <c r="B18" t="s">
        <v>15</v>
      </c>
      <c r="C18" s="3" t="s">
        <v>19</v>
      </c>
      <c r="D18" s="3" t="s">
        <v>19</v>
      </c>
      <c r="E18" s="12" t="s">
        <v>19</v>
      </c>
      <c r="F18" s="30" t="s">
        <v>39</v>
      </c>
    </row>
    <row r="19" spans="1:7" x14ac:dyDescent="0.3">
      <c r="B19" t="s">
        <v>15</v>
      </c>
      <c r="C19" s="3" t="s">
        <v>20</v>
      </c>
      <c r="D19" s="3" t="s">
        <v>20</v>
      </c>
      <c r="E19" s="14"/>
      <c r="F19" s="30"/>
    </row>
    <row r="20" spans="1:7" x14ac:dyDescent="0.3">
      <c r="B20" t="s">
        <v>17</v>
      </c>
      <c r="C20" s="14" t="s">
        <v>42</v>
      </c>
      <c r="D20" s="14" t="s">
        <v>42</v>
      </c>
      <c r="E20" s="34"/>
      <c r="G20" s="35"/>
    </row>
    <row r="21" spans="1:7" x14ac:dyDescent="0.3">
      <c r="B21" t="s">
        <v>22</v>
      </c>
      <c r="C21" s="14" t="s">
        <v>24</v>
      </c>
      <c r="D21" s="14" t="s">
        <v>24</v>
      </c>
      <c r="E21" s="14" t="s">
        <v>24</v>
      </c>
      <c r="F21" t="s">
        <v>62</v>
      </c>
    </row>
    <row r="22" spans="1:7" x14ac:dyDescent="0.3">
      <c r="B22" t="s">
        <v>22</v>
      </c>
      <c r="C22" s="3" t="s">
        <v>21</v>
      </c>
      <c r="D22" s="3" t="s">
        <v>21</v>
      </c>
      <c r="E22" s="14" t="s">
        <v>21</v>
      </c>
      <c r="F22" s="30" t="s">
        <v>62</v>
      </c>
    </row>
    <row r="23" spans="1:7" x14ac:dyDescent="0.3">
      <c r="E23" s="15"/>
    </row>
    <row r="24" spans="1:7" x14ac:dyDescent="0.3">
      <c r="A24" t="s">
        <v>27</v>
      </c>
      <c r="B24" t="s">
        <v>15</v>
      </c>
      <c r="C24" s="3" t="s">
        <v>23</v>
      </c>
      <c r="D24" s="3" t="s">
        <v>23</v>
      </c>
      <c r="E24" s="14" t="s">
        <v>23</v>
      </c>
      <c r="F24" s="40" t="s">
        <v>62</v>
      </c>
    </row>
    <row r="25" spans="1:7" x14ac:dyDescent="0.3">
      <c r="E25" s="15"/>
    </row>
    <row r="26" spans="1:7" x14ac:dyDescent="0.3">
      <c r="E26" s="15"/>
    </row>
    <row r="27" spans="1:7" x14ac:dyDescent="0.3">
      <c r="A27" t="s">
        <v>29</v>
      </c>
      <c r="B27" t="s">
        <v>22</v>
      </c>
      <c r="C27" s="3" t="s">
        <v>28</v>
      </c>
      <c r="D27" s="3" t="s">
        <v>28</v>
      </c>
      <c r="E27" s="14" t="s">
        <v>25</v>
      </c>
      <c r="F27" s="30" t="s">
        <v>62</v>
      </c>
    </row>
    <row r="28" spans="1:7" x14ac:dyDescent="0.3">
      <c r="B28" t="s">
        <v>15</v>
      </c>
      <c r="C28" s="3" t="s">
        <v>31</v>
      </c>
      <c r="D28" s="3" t="s">
        <v>31</v>
      </c>
      <c r="E28" s="29" t="s">
        <v>31</v>
      </c>
      <c r="F28" s="30" t="s">
        <v>63</v>
      </c>
    </row>
    <row r="29" spans="1:7" x14ac:dyDescent="0.3">
      <c r="B29" t="s">
        <v>15</v>
      </c>
      <c r="C29" s="3" t="s">
        <v>32</v>
      </c>
      <c r="D29" s="3" t="s">
        <v>32</v>
      </c>
      <c r="E29" s="14" t="s">
        <v>32</v>
      </c>
      <c r="F29" s="30" t="s">
        <v>62</v>
      </c>
    </row>
    <row r="30" spans="1:7" x14ac:dyDescent="0.3">
      <c r="B30" t="s">
        <v>15</v>
      </c>
      <c r="C30" s="3" t="s">
        <v>34</v>
      </c>
      <c r="D30" s="3" t="s">
        <v>34</v>
      </c>
      <c r="E30" s="14"/>
      <c r="F30" s="30"/>
    </row>
    <row r="31" spans="1:7" x14ac:dyDescent="0.3">
      <c r="B31" t="s">
        <v>17</v>
      </c>
      <c r="C31" s="3" t="s">
        <v>33</v>
      </c>
      <c r="D31" s="3" t="s">
        <v>33</v>
      </c>
      <c r="E31" s="3" t="s">
        <v>33</v>
      </c>
      <c r="F31" s="30" t="s">
        <v>62</v>
      </c>
    </row>
    <row r="32" spans="1:7" x14ac:dyDescent="0.3">
      <c r="B32" t="s">
        <v>17</v>
      </c>
      <c r="C32" s="31" t="s">
        <v>48</v>
      </c>
      <c r="D32" s="31" t="s">
        <v>48</v>
      </c>
      <c r="E32" s="3" t="s">
        <v>48</v>
      </c>
      <c r="F32" s="30" t="s">
        <v>62</v>
      </c>
    </row>
    <row r="34" spans="1:8" x14ac:dyDescent="0.3">
      <c r="A34" t="s">
        <v>30</v>
      </c>
      <c r="B34" t="s">
        <v>15</v>
      </c>
      <c r="C34" s="3" t="s">
        <v>35</v>
      </c>
      <c r="D34" s="3" t="s">
        <v>35</v>
      </c>
      <c r="E34" s="3" t="s">
        <v>35</v>
      </c>
      <c r="F34" s="30" t="s">
        <v>62</v>
      </c>
    </row>
    <row r="36" spans="1:8" x14ac:dyDescent="0.3">
      <c r="B36" s="50" t="s">
        <v>45</v>
      </c>
      <c r="C36" s="18" t="s">
        <v>59</v>
      </c>
      <c r="D36" s="19" t="s">
        <v>59</v>
      </c>
      <c r="E36" s="10" t="s">
        <v>41</v>
      </c>
      <c r="F36" s="47" t="s">
        <v>44</v>
      </c>
      <c r="G36" s="48"/>
      <c r="H36" s="49"/>
    </row>
    <row r="37" spans="1:8" x14ac:dyDescent="0.3">
      <c r="B37" s="51"/>
      <c r="C37" s="20">
        <v>1200</v>
      </c>
      <c r="D37" s="21">
        <v>50</v>
      </c>
      <c r="E37">
        <f>17-E38</f>
        <v>13</v>
      </c>
      <c r="F37" s="7">
        <v>100</v>
      </c>
      <c r="G37" s="8">
        <f>F37*E37</f>
        <v>1300</v>
      </c>
      <c r="H37" t="s">
        <v>38</v>
      </c>
    </row>
    <row r="38" spans="1:8" x14ac:dyDescent="0.3">
      <c r="B38" s="51"/>
      <c r="C38" s="4"/>
      <c r="D38" s="22"/>
      <c r="E38">
        <v>4</v>
      </c>
      <c r="F38" s="7">
        <v>60</v>
      </c>
      <c r="G38" s="8">
        <f>F38*E38</f>
        <v>240</v>
      </c>
      <c r="H38" s="13" t="s">
        <v>39</v>
      </c>
    </row>
    <row r="39" spans="1:8" x14ac:dyDescent="0.3">
      <c r="B39" s="51"/>
      <c r="C39" s="23">
        <v>1250</v>
      </c>
      <c r="D39" s="24">
        <v>1250</v>
      </c>
      <c r="G39" s="9">
        <f>SUM(G37:G38)</f>
        <v>1540</v>
      </c>
    </row>
    <row r="40" spans="1:8" x14ac:dyDescent="0.3">
      <c r="B40" s="51"/>
      <c r="C40" s="4"/>
      <c r="D40" s="22"/>
    </row>
    <row r="41" spans="1:8" x14ac:dyDescent="0.3">
      <c r="B41" s="52"/>
      <c r="C41" s="25"/>
      <c r="D41" s="26">
        <f>+D39+C39</f>
        <v>2500</v>
      </c>
    </row>
    <row r="43" spans="1:8" x14ac:dyDescent="0.3">
      <c r="C43" s="46" t="s">
        <v>40</v>
      </c>
      <c r="D43" s="46"/>
      <c r="G43" s="7">
        <v>100</v>
      </c>
    </row>
    <row r="44" spans="1:8" x14ac:dyDescent="0.3">
      <c r="C44" t="s">
        <v>60</v>
      </c>
      <c r="D44" s="8">
        <f>(48*4)</f>
        <v>192</v>
      </c>
    </row>
    <row r="45" spans="1:8" x14ac:dyDescent="0.3">
      <c r="C45" s="27" t="s">
        <v>46</v>
      </c>
      <c r="D45" s="8">
        <f>(22%*D41)+(22%*D44)</f>
        <v>592.24</v>
      </c>
    </row>
    <row r="46" spans="1:8" ht="15" thickBot="1" x14ac:dyDescent="0.35">
      <c r="D46" s="16">
        <f>+D45+D41+D44</f>
        <v>3284.24</v>
      </c>
      <c r="G46" s="17">
        <f>+G43+G39</f>
        <v>1640</v>
      </c>
      <c r="H46" t="s">
        <v>47</v>
      </c>
    </row>
    <row r="47" spans="1:8" ht="15" thickTop="1" x14ac:dyDescent="0.3"/>
  </sheetData>
  <mergeCells count="4">
    <mergeCell ref="C1:E1"/>
    <mergeCell ref="C43:D43"/>
    <mergeCell ref="F36:H36"/>
    <mergeCell ref="B36:B41"/>
  </mergeCells>
  <pageMargins left="0.11811023622047245" right="0.11811023622047245" top="0.35433070866141736" bottom="0.15748031496062992" header="0" footer="0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J20" sqref="J20"/>
    </sheetView>
  </sheetViews>
  <sheetFormatPr defaultRowHeight="14.4" x14ac:dyDescent="0.3"/>
  <cols>
    <col min="1" max="1" width="20.109375" style="4" bestFit="1" customWidth="1"/>
    <col min="2" max="2" width="9.109375" style="4"/>
    <col min="3" max="3" width="24.6640625" style="4" customWidth="1"/>
    <col min="4" max="4" width="27.88671875" customWidth="1"/>
    <col min="5" max="5" width="9.88671875" customWidth="1"/>
  </cols>
  <sheetData>
    <row r="1" spans="1:6" x14ac:dyDescent="0.3">
      <c r="A1" s="2" t="s">
        <v>49</v>
      </c>
      <c r="B1" s="2" t="s">
        <v>50</v>
      </c>
      <c r="C1" s="2" t="s">
        <v>51</v>
      </c>
      <c r="D1" s="28" t="s">
        <v>52</v>
      </c>
      <c r="E1" s="28" t="s">
        <v>53</v>
      </c>
    </row>
    <row r="2" spans="1:6" ht="24.9" customHeight="1" x14ac:dyDescent="0.3">
      <c r="A2" s="3" t="s">
        <v>6</v>
      </c>
      <c r="B2" s="3" t="s">
        <v>15</v>
      </c>
      <c r="C2" s="3" t="s">
        <v>54</v>
      </c>
      <c r="D2" s="3"/>
      <c r="E2" s="3"/>
    </row>
    <row r="3" spans="1:6" ht="24.9" customHeight="1" x14ac:dyDescent="0.3">
      <c r="A3" s="3" t="s">
        <v>7</v>
      </c>
      <c r="B3" s="3" t="s">
        <v>15</v>
      </c>
      <c r="C3" s="3" t="s">
        <v>55</v>
      </c>
      <c r="D3" s="3"/>
      <c r="E3" s="3"/>
    </row>
    <row r="4" spans="1:6" ht="24.9" customHeight="1" x14ac:dyDescent="0.3">
      <c r="A4" s="3" t="s">
        <v>8</v>
      </c>
      <c r="B4" s="3" t="s">
        <v>15</v>
      </c>
      <c r="C4" s="3" t="s">
        <v>55</v>
      </c>
      <c r="D4" s="3"/>
      <c r="E4" s="3"/>
    </row>
    <row r="5" spans="1:6" ht="24.9" customHeight="1" x14ac:dyDescent="0.3">
      <c r="A5" s="3" t="s">
        <v>14</v>
      </c>
      <c r="B5" s="3" t="s">
        <v>15</v>
      </c>
      <c r="C5" s="3" t="s">
        <v>55</v>
      </c>
      <c r="D5" s="3"/>
      <c r="E5" s="3"/>
    </row>
    <row r="6" spans="1:6" ht="24.9" customHeight="1" x14ac:dyDescent="0.3">
      <c r="A6" s="3" t="s">
        <v>9</v>
      </c>
      <c r="B6" s="3" t="s">
        <v>16</v>
      </c>
      <c r="C6" s="3" t="s">
        <v>55</v>
      </c>
      <c r="D6" s="3"/>
      <c r="E6" s="3"/>
    </row>
    <row r="7" spans="1:6" ht="24.9" customHeight="1" x14ac:dyDescent="0.3">
      <c r="A7" s="3" t="s">
        <v>10</v>
      </c>
      <c r="B7" s="3" t="s">
        <v>17</v>
      </c>
      <c r="C7" s="3" t="s">
        <v>55</v>
      </c>
      <c r="D7" s="3"/>
      <c r="E7" s="3"/>
    </row>
    <row r="8" spans="1:6" ht="24.9" customHeight="1" x14ac:dyDescent="0.3">
      <c r="A8" s="3" t="s">
        <v>11</v>
      </c>
      <c r="B8" s="3" t="s">
        <v>17</v>
      </c>
      <c r="C8" s="3" t="s">
        <v>55</v>
      </c>
      <c r="D8" s="3"/>
      <c r="E8" s="3"/>
      <c r="F8" s="32" t="s">
        <v>61</v>
      </c>
    </row>
    <row r="9" spans="1:6" ht="24.9" customHeight="1" x14ac:dyDescent="0.3">
      <c r="A9" s="3" t="s">
        <v>12</v>
      </c>
      <c r="B9" s="3" t="s">
        <v>17</v>
      </c>
      <c r="C9" s="3" t="s">
        <v>55</v>
      </c>
      <c r="D9" s="3"/>
      <c r="E9" s="3"/>
    </row>
    <row r="10" spans="1:6" ht="24.9" customHeight="1" x14ac:dyDescent="0.3">
      <c r="A10" s="3" t="s">
        <v>43</v>
      </c>
      <c r="B10" s="3" t="s">
        <v>17</v>
      </c>
      <c r="C10" s="3" t="s">
        <v>55</v>
      </c>
      <c r="D10" s="3"/>
      <c r="E10" s="3"/>
    </row>
    <row r="11" spans="1:6" ht="24.9" customHeight="1" x14ac:dyDescent="0.3">
      <c r="A11" s="3" t="s">
        <v>26</v>
      </c>
      <c r="B11" s="3" t="s">
        <v>22</v>
      </c>
      <c r="C11" s="3" t="s">
        <v>55</v>
      </c>
      <c r="D11" s="3"/>
      <c r="E11" s="3"/>
    </row>
    <row r="12" spans="1:6" ht="24.9" customHeight="1" x14ac:dyDescent="0.3">
      <c r="A12" s="3" t="s">
        <v>19</v>
      </c>
      <c r="B12" s="3" t="s">
        <v>15</v>
      </c>
      <c r="C12" s="3" t="s">
        <v>56</v>
      </c>
      <c r="D12" s="3"/>
      <c r="E12" s="3"/>
    </row>
    <row r="13" spans="1:6" ht="24.9" customHeight="1" x14ac:dyDescent="0.3">
      <c r="A13" s="3" t="s">
        <v>20</v>
      </c>
      <c r="B13" s="3" t="s">
        <v>15</v>
      </c>
      <c r="C13" s="3" t="s">
        <v>56</v>
      </c>
      <c r="D13" s="3"/>
      <c r="E13" s="3"/>
    </row>
    <row r="14" spans="1:6" ht="24.9" customHeight="1" x14ac:dyDescent="0.3">
      <c r="A14" s="3" t="s">
        <v>23</v>
      </c>
      <c r="B14" s="3" t="s">
        <v>15</v>
      </c>
      <c r="C14" s="3" t="s">
        <v>56</v>
      </c>
      <c r="D14" s="3"/>
      <c r="E14" s="3"/>
    </row>
    <row r="15" spans="1:6" ht="24.9" customHeight="1" x14ac:dyDescent="0.3">
      <c r="A15" s="3" t="s">
        <v>42</v>
      </c>
      <c r="B15" s="3" t="s">
        <v>17</v>
      </c>
      <c r="C15" s="3" t="s">
        <v>56</v>
      </c>
      <c r="D15" s="3"/>
      <c r="E15" s="3"/>
    </row>
    <row r="16" spans="1:6" ht="24.9" customHeight="1" x14ac:dyDescent="0.3">
      <c r="A16" s="3" t="s">
        <v>21</v>
      </c>
      <c r="B16" s="3" t="s">
        <v>22</v>
      </c>
      <c r="C16" s="3" t="s">
        <v>56</v>
      </c>
      <c r="D16" s="3"/>
      <c r="E16" s="3"/>
    </row>
    <row r="17" spans="1:5" ht="24.9" customHeight="1" x14ac:dyDescent="0.3">
      <c r="A17" s="3" t="s">
        <v>28</v>
      </c>
      <c r="B17" s="3" t="s">
        <v>22</v>
      </c>
      <c r="C17" s="3" t="s">
        <v>57</v>
      </c>
      <c r="D17" s="3"/>
      <c r="E17" s="3"/>
    </row>
    <row r="18" spans="1:5" ht="24.9" customHeight="1" x14ac:dyDescent="0.3">
      <c r="A18" s="3" t="s">
        <v>31</v>
      </c>
      <c r="B18" s="3" t="s">
        <v>15</v>
      </c>
      <c r="C18" s="3" t="s">
        <v>57</v>
      </c>
      <c r="D18" s="3"/>
      <c r="E18" s="3"/>
    </row>
    <row r="19" spans="1:5" ht="24.9" customHeight="1" x14ac:dyDescent="0.3">
      <c r="A19" s="3" t="s">
        <v>32</v>
      </c>
      <c r="B19" s="3" t="s">
        <v>15</v>
      </c>
      <c r="C19" s="3" t="s">
        <v>57</v>
      </c>
      <c r="D19" s="3"/>
      <c r="E19" s="3"/>
    </row>
    <row r="20" spans="1:5" ht="24.9" customHeight="1" x14ac:dyDescent="0.3">
      <c r="A20" s="3" t="s">
        <v>34</v>
      </c>
      <c r="B20" s="3" t="s">
        <v>15</v>
      </c>
      <c r="C20" s="3" t="s">
        <v>57</v>
      </c>
      <c r="D20" s="3"/>
      <c r="E20" s="3"/>
    </row>
    <row r="21" spans="1:5" ht="24.9" customHeight="1" x14ac:dyDescent="0.3">
      <c r="A21" s="3" t="s">
        <v>33</v>
      </c>
      <c r="B21" s="3" t="s">
        <v>17</v>
      </c>
      <c r="C21" s="3" t="s">
        <v>57</v>
      </c>
      <c r="D21" s="3"/>
      <c r="E21" s="3"/>
    </row>
    <row r="22" spans="1:5" ht="24.9" customHeight="1" x14ac:dyDescent="0.3">
      <c r="A22" s="3" t="s">
        <v>48</v>
      </c>
      <c r="B22" s="3" t="s">
        <v>17</v>
      </c>
      <c r="C22" s="3" t="s">
        <v>57</v>
      </c>
      <c r="D22" s="3"/>
      <c r="E22" s="3"/>
    </row>
    <row r="23" spans="1:5" ht="24.9" customHeight="1" x14ac:dyDescent="0.3">
      <c r="A23" s="3" t="s">
        <v>35</v>
      </c>
      <c r="B23" s="3" t="s">
        <v>15</v>
      </c>
      <c r="C23" s="3" t="s">
        <v>58</v>
      </c>
      <c r="D23" s="3"/>
      <c r="E2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abSelected="1" topLeftCell="A10" workbookViewId="0">
      <selection activeCell="H21" sqref="H21"/>
    </sheetView>
  </sheetViews>
  <sheetFormatPr defaultRowHeight="14.4" x14ac:dyDescent="0.3"/>
  <cols>
    <col min="1" max="1" width="32.33203125" bestFit="1" customWidth="1"/>
    <col min="2" max="2" width="9" bestFit="1" customWidth="1"/>
    <col min="3" max="3" width="25.6640625" bestFit="1" customWidth="1"/>
    <col min="4" max="4" width="28" bestFit="1" customWidth="1"/>
    <col min="5" max="5" width="21.88671875" bestFit="1" customWidth="1"/>
    <col min="6" max="6" width="9.44140625" bestFit="1" customWidth="1"/>
    <col min="7" max="7" width="12.88671875" bestFit="1" customWidth="1"/>
    <col min="8" max="8" width="14.6640625" bestFit="1" customWidth="1"/>
  </cols>
  <sheetData>
    <row r="1" spans="1:11" x14ac:dyDescent="0.3">
      <c r="B1" s="11"/>
      <c r="C1" s="45" t="s">
        <v>0</v>
      </c>
      <c r="D1" s="45"/>
      <c r="E1" s="45"/>
    </row>
    <row r="3" spans="1:11" s="1" customFormat="1" x14ac:dyDescent="0.3">
      <c r="A3" s="6" t="s">
        <v>1</v>
      </c>
      <c r="B3" s="5"/>
      <c r="C3" s="2" t="s">
        <v>2</v>
      </c>
      <c r="D3" s="2" t="s">
        <v>3</v>
      </c>
      <c r="E3" s="2" t="s">
        <v>4</v>
      </c>
    </row>
    <row r="4" spans="1:11" s="1" customFormat="1" x14ac:dyDescent="0.3">
      <c r="J4" s="33"/>
    </row>
    <row r="5" spans="1:11" ht="15" customHeight="1" x14ac:dyDescent="0.3">
      <c r="A5" t="s">
        <v>5</v>
      </c>
      <c r="B5" s="4" t="s">
        <v>15</v>
      </c>
      <c r="C5" s="3"/>
      <c r="D5" s="3"/>
      <c r="E5" s="14" t="s">
        <v>7</v>
      </c>
      <c r="K5" s="1"/>
    </row>
    <row r="6" spans="1:11" x14ac:dyDescent="0.3">
      <c r="B6" s="4" t="s">
        <v>15</v>
      </c>
      <c r="C6" s="3" t="s">
        <v>8</v>
      </c>
      <c r="D6" s="3" t="s">
        <v>8</v>
      </c>
      <c r="E6" s="14" t="s">
        <v>8</v>
      </c>
      <c r="K6" s="1"/>
    </row>
    <row r="7" spans="1:11" ht="15" customHeight="1" x14ac:dyDescent="0.3">
      <c r="B7" s="4" t="s">
        <v>15</v>
      </c>
      <c r="C7" s="3" t="s">
        <v>14</v>
      </c>
      <c r="D7" s="3" t="s">
        <v>14</v>
      </c>
      <c r="E7" s="14" t="s">
        <v>14</v>
      </c>
      <c r="K7" s="1"/>
    </row>
    <row r="8" spans="1:11" ht="15" customHeight="1" x14ac:dyDescent="0.3">
      <c r="B8" t="s">
        <v>15</v>
      </c>
      <c r="C8" s="3" t="s">
        <v>23</v>
      </c>
      <c r="D8" s="3" t="s">
        <v>23</v>
      </c>
      <c r="E8" s="14" t="s">
        <v>23</v>
      </c>
      <c r="K8" s="1"/>
    </row>
    <row r="9" spans="1:11" x14ac:dyDescent="0.3">
      <c r="B9" s="4" t="s">
        <v>17</v>
      </c>
      <c r="C9" s="3" t="s">
        <v>10</v>
      </c>
      <c r="D9" s="3" t="s">
        <v>10</v>
      </c>
      <c r="E9" s="14"/>
      <c r="K9" s="1"/>
    </row>
    <row r="10" spans="1:11" x14ac:dyDescent="0.3">
      <c r="B10" s="38" t="s">
        <v>17</v>
      </c>
      <c r="C10" s="39" t="s">
        <v>11</v>
      </c>
      <c r="E10" s="14" t="s">
        <v>11</v>
      </c>
      <c r="K10" s="1"/>
    </row>
    <row r="11" spans="1:11" x14ac:dyDescent="0.3">
      <c r="B11" s="38" t="s">
        <v>17</v>
      </c>
      <c r="C11" s="39"/>
      <c r="D11" s="41" t="s">
        <v>67</v>
      </c>
      <c r="E11" s="14"/>
      <c r="K11" s="1"/>
    </row>
    <row r="12" spans="1:11" x14ac:dyDescent="0.3">
      <c r="B12" s="38" t="s">
        <v>17</v>
      </c>
      <c r="C12" s="39"/>
      <c r="D12" s="41"/>
      <c r="E12" s="14" t="s">
        <v>13</v>
      </c>
      <c r="K12" s="1"/>
    </row>
    <row r="13" spans="1:11" x14ac:dyDescent="0.3">
      <c r="B13" s="38" t="s">
        <v>17</v>
      </c>
      <c r="C13" s="39" t="s">
        <v>12</v>
      </c>
      <c r="D13" s="39" t="s">
        <v>12</v>
      </c>
      <c r="E13" s="14"/>
      <c r="K13" s="1"/>
    </row>
    <row r="14" spans="1:11" s="35" customFormat="1" x14ac:dyDescent="0.3">
      <c r="B14" s="38" t="s">
        <v>17</v>
      </c>
      <c r="C14" s="39" t="s">
        <v>43</v>
      </c>
      <c r="D14" s="39" t="s">
        <v>43</v>
      </c>
      <c r="E14" s="36"/>
      <c r="F14"/>
      <c r="K14" s="37"/>
    </row>
    <row r="15" spans="1:11" x14ac:dyDescent="0.3">
      <c r="B15" s="38" t="s">
        <v>17</v>
      </c>
      <c r="C15" s="3" t="s">
        <v>26</v>
      </c>
      <c r="D15" s="3" t="s">
        <v>26</v>
      </c>
      <c r="E15" s="14" t="s">
        <v>26</v>
      </c>
      <c r="K15" s="1"/>
    </row>
    <row r="16" spans="1:11" x14ac:dyDescent="0.3">
      <c r="B16" s="4" t="s">
        <v>16</v>
      </c>
      <c r="C16" s="3" t="s">
        <v>9</v>
      </c>
      <c r="D16" s="3" t="s">
        <v>9</v>
      </c>
      <c r="E16" s="3"/>
      <c r="K16" s="1"/>
    </row>
    <row r="17" spans="1:7" x14ac:dyDescent="0.3">
      <c r="B17" s="4"/>
      <c r="E17" s="15"/>
    </row>
    <row r="18" spans="1:7" x14ac:dyDescent="0.3">
      <c r="A18" t="s">
        <v>18</v>
      </c>
      <c r="B18" t="s">
        <v>15</v>
      </c>
      <c r="C18" s="3" t="s">
        <v>19</v>
      </c>
      <c r="D18" s="3" t="s">
        <v>19</v>
      </c>
      <c r="E18" s="14" t="s">
        <v>19</v>
      </c>
    </row>
    <row r="19" spans="1:7" x14ac:dyDescent="0.3">
      <c r="B19" t="s">
        <v>15</v>
      </c>
      <c r="C19" s="3"/>
      <c r="D19" s="3"/>
      <c r="E19" s="3" t="s">
        <v>71</v>
      </c>
    </row>
    <row r="20" spans="1:7" x14ac:dyDescent="0.3">
      <c r="B20" t="s">
        <v>17</v>
      </c>
      <c r="C20" s="14" t="s">
        <v>42</v>
      </c>
      <c r="D20" s="14" t="s">
        <v>42</v>
      </c>
      <c r="E20" s="34"/>
      <c r="G20" s="35"/>
    </row>
    <row r="21" spans="1:7" x14ac:dyDescent="0.3">
      <c r="B21" t="s">
        <v>17</v>
      </c>
      <c r="C21" s="14" t="s">
        <v>24</v>
      </c>
      <c r="D21" s="14" t="s">
        <v>24</v>
      </c>
      <c r="E21" s="14" t="s">
        <v>24</v>
      </c>
    </row>
    <row r="22" spans="1:7" x14ac:dyDescent="0.3">
      <c r="B22" s="4"/>
      <c r="E22" s="15"/>
    </row>
    <row r="23" spans="1:7" x14ac:dyDescent="0.3">
      <c r="A23" t="s">
        <v>27</v>
      </c>
      <c r="B23" t="s">
        <v>17</v>
      </c>
      <c r="C23" s="3" t="s">
        <v>21</v>
      </c>
      <c r="D23" s="3" t="s">
        <v>21</v>
      </c>
      <c r="E23" s="14" t="s">
        <v>21</v>
      </c>
    </row>
    <row r="24" spans="1:7" x14ac:dyDescent="0.3">
      <c r="E24" s="15"/>
    </row>
    <row r="25" spans="1:7" x14ac:dyDescent="0.3">
      <c r="A25" t="s">
        <v>65</v>
      </c>
      <c r="B25" t="s">
        <v>15</v>
      </c>
      <c r="C25" s="3" t="s">
        <v>31</v>
      </c>
      <c r="D25" s="3" t="s">
        <v>31</v>
      </c>
      <c r="E25" s="14" t="s">
        <v>31</v>
      </c>
    </row>
    <row r="26" spans="1:7" x14ac:dyDescent="0.3">
      <c r="B26" t="s">
        <v>15</v>
      </c>
      <c r="C26" s="3" t="s">
        <v>34</v>
      </c>
      <c r="D26" s="3" t="s">
        <v>34</v>
      </c>
      <c r="E26" s="14"/>
    </row>
    <row r="27" spans="1:7" x14ac:dyDescent="0.3">
      <c r="B27" t="s">
        <v>17</v>
      </c>
      <c r="C27" s="3" t="s">
        <v>28</v>
      </c>
      <c r="D27" s="3" t="s">
        <v>28</v>
      </c>
      <c r="E27" s="14"/>
    </row>
    <row r="28" spans="1:7" x14ac:dyDescent="0.3">
      <c r="B28" t="s">
        <v>17</v>
      </c>
      <c r="C28" s="3"/>
      <c r="D28" s="3"/>
      <c r="E28" s="14" t="s">
        <v>25</v>
      </c>
    </row>
    <row r="29" spans="1:7" x14ac:dyDescent="0.3">
      <c r="B29" t="s">
        <v>17</v>
      </c>
      <c r="C29" s="3" t="s">
        <v>33</v>
      </c>
      <c r="D29" s="3" t="s">
        <v>33</v>
      </c>
      <c r="E29" s="3" t="s">
        <v>33</v>
      </c>
    </row>
    <row r="30" spans="1:7" x14ac:dyDescent="0.3">
      <c r="B30" t="s">
        <v>17</v>
      </c>
      <c r="C30" s="14"/>
      <c r="D30" s="14"/>
      <c r="E30" s="3" t="s">
        <v>48</v>
      </c>
    </row>
    <row r="32" spans="1:7" x14ac:dyDescent="0.3">
      <c r="A32" t="s">
        <v>66</v>
      </c>
      <c r="B32" t="s">
        <v>15</v>
      </c>
      <c r="C32" s="3" t="s">
        <v>32</v>
      </c>
      <c r="D32" s="3" t="s">
        <v>32</v>
      </c>
      <c r="E32" s="14" t="s">
        <v>32</v>
      </c>
    </row>
    <row r="33" spans="2:5" ht="15" thickBot="1" x14ac:dyDescent="0.35"/>
    <row r="34" spans="2:5" s="42" customFormat="1" ht="16.2" thickBot="1" x14ac:dyDescent="0.35">
      <c r="B34" s="43" t="s">
        <v>36</v>
      </c>
      <c r="C34" s="53" t="s">
        <v>37</v>
      </c>
      <c r="D34" s="54"/>
      <c r="E34" s="55"/>
    </row>
    <row r="36" spans="2:5" x14ac:dyDescent="0.3">
      <c r="E36" t="s">
        <v>68</v>
      </c>
    </row>
    <row r="37" spans="2:5" x14ac:dyDescent="0.3">
      <c r="E37" t="s">
        <v>69</v>
      </c>
    </row>
    <row r="38" spans="2:5" x14ac:dyDescent="0.3">
      <c r="E38" s="44" t="s">
        <v>70</v>
      </c>
    </row>
  </sheetData>
  <mergeCells count="2">
    <mergeCell ref="C1:E1"/>
    <mergeCell ref="C34:E34"/>
  </mergeCells>
  <pageMargins left="0.11811023622047245" right="0.11811023622047245" top="0.35433070866141736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primo soccorso-dae</vt:lpstr>
      <vt:lpstr>Squadre di Emergenza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Utente02</cp:lastModifiedBy>
  <cp:lastPrinted>2022-10-24T12:33:43Z</cp:lastPrinted>
  <dcterms:created xsi:type="dcterms:W3CDTF">2022-02-15T15:13:39Z</dcterms:created>
  <dcterms:modified xsi:type="dcterms:W3CDTF">2022-10-24T13:27:58Z</dcterms:modified>
</cp:coreProperties>
</file>